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1"/>
  </bookViews>
  <sheets>
    <sheet name="Тест" sheetId="1" r:id="rId1"/>
    <sheet name="Результат" sheetId="2" r:id="rId2"/>
  </sheets>
  <definedNames/>
  <calcPr fullCalcOnLoad="1"/>
</workbook>
</file>

<file path=xl/sharedStrings.xml><?xml version="1.0" encoding="utf-8"?>
<sst xmlns="http://schemas.openxmlformats.org/spreadsheetml/2006/main" count="50" uniqueCount="36">
  <si>
    <t>№</t>
  </si>
  <si>
    <t>Вопрос</t>
  </si>
  <si>
    <t>Ответ</t>
  </si>
  <si>
    <t>Электронная почта позволяет передавать…</t>
  </si>
  <si>
    <t>Задан адрес электронной почты в сети Интернет: user_name@mtu-net.ru 
Каково имя владельца электронного адреса?</t>
  </si>
  <si>
    <t>Отправить или прочитать электронное сообщение позволяет программа:</t>
  </si>
  <si>
    <t>Задан адрес электронной почты в сети Интернет: user_name@mtu-net.ru 
Каково имя домена верхнего уровня?</t>
  </si>
  <si>
    <t>Задан адрес электронной почты в сети Интернет: user_name@mtu-net.ru 
Каково имя компьютера, на котором хранится почта?</t>
  </si>
  <si>
    <t>"5"</t>
  </si>
  <si>
    <t>"4"</t>
  </si>
  <si>
    <t>"3"</t>
  </si>
  <si>
    <t>"2"</t>
  </si>
  <si>
    <t>Баллы</t>
  </si>
  <si>
    <t>Оценка</t>
  </si>
  <si>
    <t>Критерии оценки за тест</t>
  </si>
  <si>
    <t>85% - 100%</t>
  </si>
  <si>
    <t>70% - 84%</t>
  </si>
  <si>
    <t>50% - 69%</t>
  </si>
  <si>
    <t>0% - 49%</t>
  </si>
  <si>
    <t>Тестовые задания по теме " Общение в Интернет"</t>
  </si>
  <si>
    <t>Результат выполнения тестовых заданий 
по теме " Общение в Интернет"</t>
  </si>
  <si>
    <t>Ваши ответы:</t>
  </si>
  <si>
    <t>Настройка программы на новый почтовый ящик</t>
  </si>
  <si>
    <t>Создание правила защиты от спама</t>
  </si>
  <si>
    <t>Настройка уведомления о получении письма</t>
  </si>
  <si>
    <t>Что означает значок скрепки?</t>
  </si>
  <si>
    <t>Какой адрес не является адресом электронной почты?</t>
  </si>
  <si>
    <t>Вставка-вложение файла</t>
  </si>
  <si>
    <t>только файлы</t>
  </si>
  <si>
    <t>ru</t>
  </si>
  <si>
    <t>Сервис-Учётные записи</t>
  </si>
  <si>
    <t>Вставка-Вложение файла</t>
  </si>
  <si>
    <t>Microsoft Outlook</t>
  </si>
  <si>
    <t>Вложены файлы</t>
  </si>
  <si>
    <t>user_name</t>
  </si>
  <si>
    <t>JOHN@chemistry.oxbridge.uk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</si>
</sst>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</numFmts>
  <fonts count="1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ahoma"/>
      <family val="2"/>
    </font>
    <font>
      <b/>
      <sz val="14"/>
      <name val="Arial Cyr"/>
      <family val="2"/>
    </font>
    <font>
      <b/>
      <i/>
      <sz val="18"/>
      <color indexed="17"/>
      <name val="Vivaldi"/>
      <family val="4"/>
    </font>
    <font>
      <b/>
      <i/>
      <sz val="14"/>
      <color indexed="60"/>
      <name val="Arial Cyr"/>
      <family val="2"/>
    </font>
    <font>
      <b/>
      <sz val="14"/>
      <name val="Arial Black"/>
      <family val="2"/>
    </font>
    <font>
      <sz val="11"/>
      <color indexed="58"/>
      <name val="Microsoft Sans Serif"/>
      <family val="2"/>
    </font>
    <font>
      <b/>
      <sz val="10"/>
      <name val="Arial Cyr"/>
      <family val="2"/>
    </font>
  </fonts>
  <fills count="6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49" fontId="0" fillId="2" borderId="0" xfId="0" applyNumberFormat="1" applyFill="1" applyBorder="1" applyAlignment="1">
      <alignment horizontal="center"/>
    </xf>
    <xf numFmtId="49" fontId="0" fillId="2" borderId="6" xfId="0" applyNumberForma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/>
    </xf>
    <xf numFmtId="0" fontId="8" fillId="0" borderId="10" xfId="0" applyFont="1" applyBorder="1" applyAlignment="1">
      <alignment wrapText="1"/>
    </xf>
    <xf numFmtId="49" fontId="8" fillId="0" borderId="10" xfId="15" applyNumberFormat="1" applyFont="1" applyBorder="1" applyAlignment="1">
      <alignment/>
    </xf>
    <xf numFmtId="49" fontId="8" fillId="0" borderId="10" xfId="15" applyNumberFormat="1" applyFont="1" applyBorder="1" applyAlignment="1">
      <alignment wrapText="1"/>
    </xf>
    <xf numFmtId="0" fontId="8" fillId="0" borderId="11" xfId="0" applyFont="1" applyBorder="1" applyAlignment="1">
      <alignment wrapText="1"/>
    </xf>
    <xf numFmtId="0" fontId="0" fillId="4" borderId="12" xfId="0" applyFill="1" applyBorder="1" applyAlignment="1">
      <alignment/>
    </xf>
    <xf numFmtId="0" fontId="0" fillId="4" borderId="13" xfId="0" applyFill="1" applyBorder="1" applyAlignment="1">
      <alignment/>
    </xf>
    <xf numFmtId="0" fontId="4" fillId="4" borderId="14" xfId="0" applyFont="1" applyFill="1" applyBorder="1" applyAlignment="1">
      <alignment horizontal="center"/>
    </xf>
    <xf numFmtId="0" fontId="4" fillId="4" borderId="15" xfId="0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 wrapText="1"/>
    </xf>
    <xf numFmtId="0" fontId="0" fillId="4" borderId="12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9" fontId="0" fillId="2" borderId="16" xfId="0" applyNumberFormat="1" applyFill="1" applyBorder="1" applyAlignment="1">
      <alignment/>
    </xf>
    <xf numFmtId="0" fontId="4" fillId="5" borderId="17" xfId="0" applyFont="1" applyFill="1" applyBorder="1" applyAlignment="1">
      <alignment wrapText="1"/>
    </xf>
    <xf numFmtId="0" fontId="0" fillId="5" borderId="0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9" fillId="5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733425</xdr:colOff>
      <xdr:row>0</xdr:row>
      <xdr:rowOff>85725</xdr:rowOff>
    </xdr:from>
    <xdr:to>
      <xdr:col>2</xdr:col>
      <xdr:colOff>1828800</xdr:colOff>
      <xdr:row>5</xdr:row>
      <xdr:rowOff>85725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00975" y="85725"/>
          <a:ext cx="10953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714375</xdr:colOff>
      <xdr:row>1</xdr:row>
      <xdr:rowOff>152400</xdr:rowOff>
    </xdr:from>
    <xdr:to>
      <xdr:col>4</xdr:col>
      <xdr:colOff>76200</xdr:colOff>
      <xdr:row>3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15100" y="314325"/>
          <a:ext cx="10858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2"/>
  <sheetViews>
    <sheetView showGridLines="0" zoomScale="75" zoomScaleNormal="75" workbookViewId="0" topLeftCell="A1">
      <selection activeCell="C17" sqref="C17"/>
    </sheetView>
  </sheetViews>
  <sheetFormatPr defaultColWidth="9.00390625" defaultRowHeight="12.75"/>
  <cols>
    <col min="2" max="2" width="83.75390625" style="0" customWidth="1"/>
    <col min="3" max="3" width="33.625" style="0" customWidth="1"/>
  </cols>
  <sheetData>
    <row r="2" ht="24">
      <c r="B2" s="7" t="s">
        <v>19</v>
      </c>
    </row>
    <row r="6" ht="13.5" thickBot="1"/>
    <row r="7" spans="1:3" ht="23.25" thickTop="1">
      <c r="A7" s="11" t="s">
        <v>0</v>
      </c>
      <c r="B7" s="12" t="s">
        <v>1</v>
      </c>
      <c r="C7" s="13" t="s">
        <v>2</v>
      </c>
    </row>
    <row r="8" spans="1:3" ht="18">
      <c r="A8" s="20">
        <v>1</v>
      </c>
      <c r="B8" s="14" t="s">
        <v>22</v>
      </c>
      <c r="C8" s="18" t="s">
        <v>27</v>
      </c>
    </row>
    <row r="9" spans="1:3" ht="19.5" customHeight="1">
      <c r="A9" s="20">
        <v>2</v>
      </c>
      <c r="B9" s="15" t="s">
        <v>3</v>
      </c>
      <c r="C9" s="18" t="s">
        <v>28</v>
      </c>
    </row>
    <row r="10" spans="1:3" ht="30.75" customHeight="1">
      <c r="A10" s="20">
        <v>3</v>
      </c>
      <c r="B10" s="16" t="s">
        <v>4</v>
      </c>
      <c r="C10" s="18" t="s">
        <v>29</v>
      </c>
    </row>
    <row r="11" spans="1:3" ht="18">
      <c r="A11" s="20">
        <v>4</v>
      </c>
      <c r="B11" s="14" t="s">
        <v>23</v>
      </c>
      <c r="C11" s="18" t="s">
        <v>30</v>
      </c>
    </row>
    <row r="12" spans="1:3" ht="18">
      <c r="A12" s="20">
        <v>5</v>
      </c>
      <c r="B12" s="14" t="s">
        <v>24</v>
      </c>
      <c r="C12" s="18" t="s">
        <v>31</v>
      </c>
    </row>
    <row r="13" spans="1:3" ht="27.75" customHeight="1">
      <c r="A13" s="20">
        <v>6</v>
      </c>
      <c r="B13" s="16" t="s">
        <v>6</v>
      </c>
      <c r="C13" s="18" t="s">
        <v>29</v>
      </c>
    </row>
    <row r="14" spans="1:3" ht="15.75" customHeight="1">
      <c r="A14" s="20">
        <v>7</v>
      </c>
      <c r="B14" s="14" t="s">
        <v>5</v>
      </c>
      <c r="C14" s="18" t="s">
        <v>32</v>
      </c>
    </row>
    <row r="15" spans="1:3" ht="18">
      <c r="A15" s="20">
        <v>8</v>
      </c>
      <c r="B15" s="14" t="s">
        <v>25</v>
      </c>
      <c r="C15" s="18" t="s">
        <v>33</v>
      </c>
    </row>
    <row r="16" spans="1:3" ht="29.25" customHeight="1">
      <c r="A16" s="20">
        <v>9</v>
      </c>
      <c r="B16" s="16" t="s">
        <v>7</v>
      </c>
      <c r="C16" s="18" t="s">
        <v>34</v>
      </c>
    </row>
    <row r="17" spans="1:3" ht="18.75" thickBot="1">
      <c r="A17" s="21">
        <v>10</v>
      </c>
      <c r="B17" s="17" t="s">
        <v>26</v>
      </c>
      <c r="C17" s="19" t="s">
        <v>35</v>
      </c>
    </row>
    <row r="18" ht="13.5" thickTop="1">
      <c r="B18" s="1"/>
    </row>
    <row r="19" ht="12.75">
      <c r="B19" s="1"/>
    </row>
    <row r="20" ht="12.75">
      <c r="B20" s="1"/>
    </row>
    <row r="21" ht="12.75">
      <c r="B21" s="1"/>
    </row>
    <row r="22" ht="12.75">
      <c r="B22" s="1"/>
    </row>
    <row r="23" ht="12.75">
      <c r="B23" s="1"/>
    </row>
    <row r="24" ht="12.75">
      <c r="B24" s="1"/>
    </row>
    <row r="25" ht="12.75">
      <c r="B25" s="1"/>
    </row>
    <row r="26" ht="12.75">
      <c r="B26" s="1"/>
    </row>
    <row r="27" ht="12.75">
      <c r="B27" s="1"/>
    </row>
    <row r="28" ht="12.75">
      <c r="B28" s="1"/>
    </row>
    <row r="29" ht="12.75">
      <c r="B29" s="1"/>
    </row>
    <row r="30" ht="12.75">
      <c r="B30" s="1"/>
    </row>
    <row r="31" ht="12.75">
      <c r="B31" s="1"/>
    </row>
    <row r="32" ht="12.75">
      <c r="B32" s="1"/>
    </row>
  </sheetData>
  <dataValidations count="10">
    <dataValidation type="list" allowBlank="1" showInputMessage="1" showErrorMessage="1" sqref="C8">
      <formula1>"Сервис-Правила для сообщений,Сервис-Учётные записи,Вставка-вложение файла,Сервис-Параметры"</formula1>
    </dataValidation>
    <dataValidation type="list" allowBlank="1" showInputMessage="1" showErrorMessage="1" sqref="C9">
      <formula1>"только сообщения,только файлы,сообщения и приложенные файлы,видеоизображения"</formula1>
    </dataValidation>
    <dataValidation type="list" allowBlank="1" showInputMessage="1" showErrorMessage="1" sqref="C11">
      <formula1>"Сервис-Правила для сообщений,Сервис-Учётные записи,Вставка-Вложение файла,Сервис-Параметры"</formula1>
    </dataValidation>
    <dataValidation type="list" allowBlank="1" showInputMessage="1" showErrorMessage="1" sqref="C10">
      <formula1>"user_name,mtu-net,ru,mtu-net.ru"</formula1>
    </dataValidation>
    <dataValidation type="list" allowBlank="1" showInputMessage="1" showErrorMessage="1" sqref="C12">
      <formula1>"Сервис-Правила для сообщений,Сервис-Учётные записи,Вставка-Вложение файла,Сервис-Параметры"</formula1>
    </dataValidation>
    <dataValidation type="list" allowBlank="1" showInputMessage="1" showErrorMessage="1" sqref="C13">
      <formula1>"mtu-net.ru,ru,user_name,mtu-net"</formula1>
    </dataValidation>
    <dataValidation type="list" allowBlank="1" showInputMessage="1" showErrorMessage="1" sqref="C14">
      <formula1>"Microsoft Office Tools,Microsoft Outlook,Microsoft Front Page,Microsoft Word"</formula1>
    </dataValidation>
    <dataValidation type="list" allowBlank="1" showInputMessage="1" showErrorMessage="1" sqref="C15">
      <formula1>"Важность сообщения,Вложены файлы,Сообщение является ответом,Переадресация сообщения"</formula1>
    </dataValidation>
    <dataValidation type="list" allowBlank="1" showInputMessage="1" showErrorMessage="1" sqref="C16">
      <formula1>"ru,user_name,mtu-net,mtu-net.ru"</formula1>
    </dataValidation>
    <dataValidation type="list" allowBlank="1" showInputMessage="1" showErrorMessage="1" sqref="C17">
      <formula1>"xiz0123@DDOH@RZ21,JOHN@chemistry.oxbridge.uk,taras@bulba.zaporozhzhe.ua"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32"/>
  <sheetViews>
    <sheetView showGridLines="0" tabSelected="1" zoomScale="75" zoomScaleNormal="75" workbookViewId="0" topLeftCell="A3">
      <selection activeCell="C17" sqref="C17"/>
    </sheetView>
  </sheetViews>
  <sheetFormatPr defaultColWidth="9.00390625" defaultRowHeight="12.75"/>
  <cols>
    <col min="2" max="2" width="67.125" style="0" customWidth="1"/>
    <col min="3" max="3" width="18.375" style="0" customWidth="1"/>
    <col min="4" max="4" width="4.25390625" style="0" customWidth="1"/>
    <col min="5" max="5" width="12.75390625" style="0" customWidth="1"/>
    <col min="6" max="6" width="10.875" style="0" customWidth="1"/>
  </cols>
  <sheetData>
    <row r="2" spans="2:6" ht="72">
      <c r="B2" s="8" t="s">
        <v>20</v>
      </c>
      <c r="F2" s="1"/>
    </row>
    <row r="6" ht="13.5" thickBot="1"/>
    <row r="7" spans="1:3" ht="23.25" thickTop="1">
      <c r="A7" s="12" t="s">
        <v>0</v>
      </c>
      <c r="B7" s="12" t="s">
        <v>1</v>
      </c>
      <c r="C7" s="12" t="s">
        <v>2</v>
      </c>
    </row>
    <row r="8" spans="1:3" ht="15" thickBot="1">
      <c r="A8" s="22">
        <v>1</v>
      </c>
      <c r="B8" s="14" t="s">
        <v>22</v>
      </c>
      <c r="C8" s="23" t="str">
        <f>IF(Тест!C8="Сервис-Учётные записи","П Р А В И Л Ь Н О","Ошибка!!!")</f>
        <v>Ошибка!!!</v>
      </c>
    </row>
    <row r="9" spans="1:8" ht="19.5" thickTop="1">
      <c r="A9" s="22">
        <v>2</v>
      </c>
      <c r="B9" s="14" t="s">
        <v>3</v>
      </c>
      <c r="C9" s="23" t="str">
        <f>IF(Тест!C9="сообщения и приложенные файлы","П Р А В И Л Ь Н О","Ошибка!!!")</f>
        <v>Ошибка!!!</v>
      </c>
      <c r="E9" s="32" t="s">
        <v>14</v>
      </c>
      <c r="F9" s="33"/>
      <c r="G9" s="33"/>
      <c r="H9" s="34"/>
    </row>
    <row r="10" spans="1:8" ht="25.5" customHeight="1">
      <c r="A10" s="22">
        <v>3</v>
      </c>
      <c r="B10" s="14" t="s">
        <v>4</v>
      </c>
      <c r="C10" s="23" t="str">
        <f>IF(Тест!C10="user_name","П Р А В И Л Ь Н О","Ошибка!!!")</f>
        <v>Ошибка!!!</v>
      </c>
      <c r="E10" s="2"/>
      <c r="F10" s="31"/>
      <c r="G10" s="31"/>
      <c r="H10" s="3"/>
    </row>
    <row r="11" spans="1:8" ht="14.25">
      <c r="A11" s="22">
        <v>4</v>
      </c>
      <c r="B11" s="14" t="s">
        <v>23</v>
      </c>
      <c r="C11" s="23" t="str">
        <f>IF(Тест!C11="Сервис-Правила для сообщений","П Р А В И Л Ь Н О","Ошибка!!!")</f>
        <v>Ошибка!!!</v>
      </c>
      <c r="E11" s="2"/>
      <c r="F11" s="29" t="s">
        <v>12</v>
      </c>
      <c r="G11" s="30" t="s">
        <v>13</v>
      </c>
      <c r="H11" s="3"/>
    </row>
    <row r="12" spans="1:8" ht="14.25">
      <c r="A12" s="22">
        <v>5</v>
      </c>
      <c r="B12" s="14" t="s">
        <v>24</v>
      </c>
      <c r="C12" s="23" t="str">
        <f>IF(Тест!C12="Сервис-Параметры","П Р А В И Л Ь Н О","Ошибка!!!")</f>
        <v>Ошибка!!!</v>
      </c>
      <c r="E12" s="2"/>
      <c r="F12" s="9" t="s">
        <v>15</v>
      </c>
      <c r="G12" s="27" t="s">
        <v>8</v>
      </c>
      <c r="H12" s="3"/>
    </row>
    <row r="13" spans="1:8" ht="26.25" customHeight="1">
      <c r="A13" s="22">
        <v>6</v>
      </c>
      <c r="B13" s="14" t="s">
        <v>6</v>
      </c>
      <c r="C13" s="23" t="str">
        <f>IF(Тест!C13="ru","П Р А В И Л Ь Н О","Ошибка!!!")</f>
        <v>П Р А В И Л Ь Н О</v>
      </c>
      <c r="E13" s="2"/>
      <c r="F13" s="9" t="s">
        <v>16</v>
      </c>
      <c r="G13" s="27" t="s">
        <v>9</v>
      </c>
      <c r="H13" s="3"/>
    </row>
    <row r="14" spans="1:8" ht="15.75" customHeight="1">
      <c r="A14" s="22">
        <v>7</v>
      </c>
      <c r="B14" s="14" t="s">
        <v>5</v>
      </c>
      <c r="C14" s="23" t="str">
        <f>IF(Тест!C14="Microsoft Outlook","П Р А В И Л Ь Н О","Ошибка!!!")</f>
        <v>П Р А В И Л Ь Н О</v>
      </c>
      <c r="E14" s="2"/>
      <c r="F14" s="9" t="s">
        <v>17</v>
      </c>
      <c r="G14" s="27" t="s">
        <v>10</v>
      </c>
      <c r="H14" s="3"/>
    </row>
    <row r="15" spans="1:8" ht="15" thickBot="1">
      <c r="A15" s="22">
        <v>8</v>
      </c>
      <c r="B15" s="14" t="s">
        <v>25</v>
      </c>
      <c r="C15" s="23" t="str">
        <f>IF(Тест!C15="Вложены файлы","П Р А В И Л Ь Н О","Ошибка!!!")</f>
        <v>П Р А В И Л Ь Н О</v>
      </c>
      <c r="E15" s="4"/>
      <c r="F15" s="10" t="s">
        <v>18</v>
      </c>
      <c r="G15" s="28" t="s">
        <v>11</v>
      </c>
      <c r="H15" s="5"/>
    </row>
    <row r="16" spans="1:3" ht="24" customHeight="1" thickTop="1">
      <c r="A16" s="22">
        <v>9</v>
      </c>
      <c r="B16" s="14" t="s">
        <v>7</v>
      </c>
      <c r="C16" s="23" t="str">
        <f>IF(Тест!C16="mtu-net.ru","П Р А В И Л Ь Н О","Ошибка!!!")</f>
        <v>Ошибка!!!</v>
      </c>
    </row>
    <row r="17" spans="1:3" ht="15" thickBot="1">
      <c r="A17" s="22">
        <v>10</v>
      </c>
      <c r="B17" s="17" t="s">
        <v>26</v>
      </c>
      <c r="C17" s="24" t="str">
        <f>IF(Тест!C17="xiz0123@DDOH@RZ21","П Р А В И Л Ь Н О","Ошибка!!!")</f>
        <v>Ошибка!!!</v>
      </c>
    </row>
    <row r="18" ht="14.25" thickBot="1" thickTop="1">
      <c r="B18" s="1"/>
    </row>
    <row r="19" spans="1:3" ht="19.5" thickBot="1" thickTop="1">
      <c r="A19" s="6"/>
      <c r="B19" s="26" t="s">
        <v>21</v>
      </c>
      <c r="C19" s="25">
        <f>COUNTIF(C8:C17,"П Р А В И Л Ь Н О")/10</f>
        <v>0.3</v>
      </c>
    </row>
    <row r="20" ht="13.5" thickTop="1">
      <c r="B20" s="1"/>
    </row>
    <row r="21" ht="12.75">
      <c r="B21" s="1"/>
    </row>
    <row r="22" ht="12.75">
      <c r="B22" s="1"/>
    </row>
    <row r="23" ht="12.75">
      <c r="B23" s="1"/>
    </row>
    <row r="24" ht="12.75">
      <c r="B24" s="1"/>
    </row>
    <row r="25" ht="12.75">
      <c r="B25" s="1"/>
    </row>
    <row r="26" ht="12.75">
      <c r="B26" s="1"/>
    </row>
    <row r="27" ht="12.75">
      <c r="B27" s="1"/>
    </row>
    <row r="28" ht="12.75">
      <c r="B28" s="1"/>
    </row>
    <row r="29" ht="12.75">
      <c r="B29" s="1"/>
    </row>
    <row r="30" ht="12.75">
      <c r="B30" s="1"/>
    </row>
    <row r="31" ht="12.75">
      <c r="B31" s="1"/>
    </row>
    <row r="32" ht="12.75">
      <c r="B32" s="1"/>
    </row>
  </sheetData>
  <mergeCells count="2">
    <mergeCell ref="F10:G10"/>
    <mergeCell ref="E9:H9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ЦДИТ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Бикеева</cp:lastModifiedBy>
  <cp:lastPrinted>2004-06-23T11:06:16Z</cp:lastPrinted>
  <dcterms:created xsi:type="dcterms:W3CDTF">2004-06-23T07:29:35Z</dcterms:created>
  <dcterms:modified xsi:type="dcterms:W3CDTF">2005-04-14T08:37:30Z</dcterms:modified>
  <cp:category/>
  <cp:version/>
  <cp:contentType/>
  <cp:contentStatus/>
</cp:coreProperties>
</file>